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isonpascarella/Documents/Allison's goodies/PTO/Treasurer Stuff/2019-2020 Forms/"/>
    </mc:Choice>
  </mc:AlternateContent>
  <xr:revisionPtr revIDLastSave="0" documentId="13_ncr:1_{5F15FA4E-92BC-A040-BF37-43ADF0D096BA}" xr6:coauthVersionLast="36" xr6:coauthVersionMax="36" xr10:uidLastSave="{00000000-0000-0000-0000-000000000000}"/>
  <bookViews>
    <workbookView xWindow="480" yWindow="960" windowWidth="25040" windowHeight="14500" xr2:uid="{62F3D21A-D0EB-984B-8E42-A24BE548A702}"/>
  </bookViews>
  <sheets>
    <sheet name="Deposit" sheetId="1" r:id="rId1"/>
  </sheets>
  <definedNames>
    <definedName name="_xlnm.Print_Area" localSheetId="0">Deposit!$A$1:$N$67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8" i="1"/>
  <c r="I17" i="1"/>
  <c r="I16" i="1"/>
  <c r="I27" i="1" s="1"/>
  <c r="C4" i="1"/>
</calcChain>
</file>

<file path=xl/sharedStrings.xml><?xml version="1.0" encoding="utf-8"?>
<sst xmlns="http://schemas.openxmlformats.org/spreadsheetml/2006/main" count="114" uniqueCount="91">
  <si>
    <t>ME &amp; WE PTO</t>
  </si>
  <si>
    <t>Deposit</t>
  </si>
  <si>
    <t>Date:</t>
  </si>
  <si>
    <t>Requestor's Contact Information</t>
  </si>
  <si>
    <t>Name:</t>
  </si>
  <si>
    <t>Phone:</t>
  </si>
  <si>
    <t>Email:</t>
  </si>
  <si>
    <t>Deposit Details</t>
  </si>
  <si>
    <t>Item</t>
  </si>
  <si>
    <t>Quantity (# of each)</t>
  </si>
  <si>
    <t>Total</t>
  </si>
  <si>
    <t>Does this deposit include start-up cash?</t>
  </si>
  <si>
    <t>checks</t>
  </si>
  <si>
    <t>x</t>
  </si>
  <si>
    <t>=</t>
  </si>
  <si>
    <t>$100 bill</t>
  </si>
  <si>
    <t>$50 bill</t>
  </si>
  <si>
    <t>No</t>
  </si>
  <si>
    <t>$20 bill</t>
  </si>
  <si>
    <t>$10 bill</t>
  </si>
  <si>
    <t>If yes, what amount of start-up cash is included in this deposit?</t>
  </si>
  <si>
    <t>$5 bill</t>
  </si>
  <si>
    <t>$1 bill</t>
  </si>
  <si>
    <t>quarters (roll / indiv)</t>
  </si>
  <si>
    <t>dimes (roll / indiv)</t>
  </si>
  <si>
    <t>nickels (roll / indiv)</t>
  </si>
  <si>
    <t>pennies (roll / indiv)</t>
  </si>
  <si>
    <r>
      <t>Other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(DESCRIBE BELOW)</t>
    </r>
  </si>
  <si>
    <t>Money Orders</t>
  </si>
  <si>
    <t>Deposit total</t>
  </si>
  <si>
    <t>Committee / Budget Information</t>
  </si>
  <si>
    <t>You may only select one committee / budget. If depositing cash for multiple committees, you must use separate forms.</t>
  </si>
  <si>
    <t>Income Committees</t>
  </si>
  <si>
    <t>Officer Raffles</t>
  </si>
  <si>
    <t>Family Fun</t>
  </si>
  <si>
    <t>Admin / Operations</t>
  </si>
  <si>
    <t>Basketball</t>
  </si>
  <si>
    <t>Pencil Machine</t>
  </si>
  <si>
    <t>Field Trips</t>
  </si>
  <si>
    <t>Bank Fees / Checks</t>
  </si>
  <si>
    <t>Bingo</t>
  </si>
  <si>
    <t>Read-a-thon</t>
  </si>
  <si>
    <t>Holiday Craft - MES</t>
  </si>
  <si>
    <t>Duplication</t>
  </si>
  <si>
    <t>Book Fair (Fall) - MES</t>
  </si>
  <si>
    <t>Spirit Wear</t>
  </si>
  <si>
    <t>Holiday Craft - WES</t>
  </si>
  <si>
    <t>Insurance / Taxes</t>
  </si>
  <si>
    <t>Book Fair (Fall) - WES</t>
  </si>
  <si>
    <t>Ways &amp; Means</t>
  </si>
  <si>
    <t>Library Fund</t>
  </si>
  <si>
    <t>Misc. Supplies</t>
  </si>
  <si>
    <t>Box Tops for Education</t>
  </si>
  <si>
    <t>Yearbook</t>
  </si>
  <si>
    <t>McMay Day</t>
  </si>
  <si>
    <t>Postage</t>
  </si>
  <si>
    <t>Color Run - WES</t>
  </si>
  <si>
    <t>Project Committees</t>
  </si>
  <si>
    <t>Nominating Committee</t>
  </si>
  <si>
    <t>Student Rec. - 5th Grade Rec</t>
  </si>
  <si>
    <t>Donations - Corporate</t>
  </si>
  <si>
    <t>1st Gr. Step Up</t>
  </si>
  <si>
    <t>Pool Party</t>
  </si>
  <si>
    <t>Student Rec. - Kinderg. T-shirts</t>
  </si>
  <si>
    <t>Donations - Individual</t>
  </si>
  <si>
    <t>3rd Grade Geode</t>
  </si>
  <si>
    <t>Recess Supplies</t>
  </si>
  <si>
    <t>Student Rec. - Kinderg Rec</t>
  </si>
  <si>
    <t>Fall Festival - MES</t>
  </si>
  <si>
    <t>Art Fair &amp; Inspirations</t>
  </si>
  <si>
    <t>Science Fair</t>
  </si>
  <si>
    <t>Student Rec. - D.A.R.E.</t>
  </si>
  <si>
    <t>Holiday Market</t>
  </si>
  <si>
    <t>Assemblies</t>
  </si>
  <si>
    <t>Staff Appreciation - MES</t>
  </si>
  <si>
    <t>Student Rec. - Folders</t>
  </si>
  <si>
    <t>LEGO Club</t>
  </si>
  <si>
    <t>Book Distribution</t>
  </si>
  <si>
    <t>Staff Appreciation - WES</t>
  </si>
  <si>
    <t>Student Rec. - WES T-shirts</t>
  </si>
  <si>
    <t>Morning Mile</t>
  </si>
  <si>
    <t>Community Heroes</t>
  </si>
  <si>
    <t>Wild &amp; Wacky</t>
  </si>
  <si>
    <t>Munchie Mouth</t>
  </si>
  <si>
    <t>Community Outreach</t>
  </si>
  <si>
    <t>Counting Confirmations</t>
  </si>
  <si>
    <t>Signature of person counting:</t>
  </si>
  <si>
    <t>I agree that the deposit details above are correct and true.</t>
  </si>
  <si>
    <t>Signature of Treasurer:</t>
  </si>
  <si>
    <t>Treasurer's Use Only</t>
  </si>
  <si>
    <t>**Please make sure form prints on 1 page**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</si>
</sst>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[$-F800]dddd\,\ mmmm\ dd\,\ yyyy"/>
  </numFmts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KG True Colors"/>
    </font>
    <font>
      <b/>
      <sz val="16"/>
      <color theme="0"/>
      <name val="KG True Colors"/>
    </font>
    <font>
      <sz val="11"/>
      <color theme="0"/>
      <name val="KG True Colors"/>
    </font>
    <font>
      <b/>
      <sz val="12"/>
      <color theme="1"/>
      <name val="KG True Colors"/>
    </font>
    <font>
      <b/>
      <sz val="14"/>
      <color theme="1"/>
      <name val="KG True Colors"/>
    </font>
    <font>
      <sz val="12"/>
      <color theme="1"/>
      <name val="KG True Colors"/>
    </font>
    <font>
      <sz val="14"/>
      <color theme="1"/>
      <name val="KG True Colors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KG True Colors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A7FFCF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/>
    <xf numFmtId="0" fontId="4" fillId="2" borderId="0" xfId="0" applyFont="1" applyFill="1" applyAlignment="1">
      <alignment horizontal="left" indent="1"/>
    </xf>
    <xf numFmtId="0" fontId="0" fillId="2" borderId="0" xfId="0" applyFill="1"/>
    <xf numFmtId="0" fontId="5" fillId="2" borderId="0" xfId="0" applyFont="1" applyFill="1" applyAlignment="1">
      <alignment horizontal="left" indent="1"/>
    </xf>
    <xf numFmtId="0" fontId="6" fillId="2" borderId="0" xfId="0" applyFont="1" applyFill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right" inden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indent="1"/>
    </xf>
    <xf numFmtId="0" fontId="9" fillId="0" borderId="0" xfId="0" applyFont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3" borderId="1" xfId="1" applyNumberFormat="1" applyFont="1" applyFill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3" borderId="4" xfId="0" applyFont="1" applyFill="1" applyBorder="1"/>
    <xf numFmtId="0" fontId="1" fillId="3" borderId="5" xfId="0" applyFont="1" applyFill="1" applyBorder="1"/>
    <xf numFmtId="0" fontId="1" fillId="0" borderId="0" xfId="0" applyFont="1"/>
    <xf numFmtId="0" fontId="1" fillId="3" borderId="6" xfId="0" applyFont="1" applyFill="1" applyBorder="1"/>
    <xf numFmtId="0" fontId="1" fillId="3" borderId="7" xfId="0" applyFont="1" applyFill="1" applyBorder="1"/>
    <xf numFmtId="0" fontId="9" fillId="0" borderId="0" xfId="0" applyFont="1" applyAlignment="1"/>
    <xf numFmtId="0" fontId="0" fillId="0" borderId="11" xfId="0" applyBorder="1"/>
    <xf numFmtId="0" fontId="1" fillId="0" borderId="11" xfId="0" applyFont="1" applyBorder="1"/>
    <xf numFmtId="0" fontId="13" fillId="0" borderId="0" xfId="0" applyFont="1"/>
    <xf numFmtId="0" fontId="14" fillId="4" borderId="12" xfId="0" applyFont="1" applyFill="1" applyBorder="1" applyAlignment="1">
      <alignment horizontal="center"/>
    </xf>
    <xf numFmtId="0" fontId="15" fillId="0" borderId="13" xfId="0" applyFont="1" applyBorder="1"/>
    <xf numFmtId="0" fontId="13" fillId="0" borderId="13" xfId="0" applyFont="1" applyBorder="1"/>
    <xf numFmtId="0" fontId="14" fillId="3" borderId="14" xfId="0" applyFont="1" applyFill="1" applyBorder="1" applyAlignment="1">
      <alignment horizont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/>
    <xf numFmtId="0" fontId="13" fillId="0" borderId="0" xfId="0" applyFont="1" applyBorder="1"/>
    <xf numFmtId="0" fontId="14" fillId="3" borderId="17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3" fillId="0" borderId="18" xfId="0" applyFont="1" applyBorder="1"/>
    <xf numFmtId="0" fontId="13" fillId="0" borderId="8" xfId="0" applyFont="1" applyBorder="1"/>
    <xf numFmtId="0" fontId="13" fillId="0" borderId="18" xfId="0" applyFont="1" applyFill="1" applyBorder="1"/>
    <xf numFmtId="0" fontId="13" fillId="0" borderId="19" xfId="0" applyFont="1" applyBorder="1"/>
    <xf numFmtId="0" fontId="0" fillId="0" borderId="8" xfId="0" applyBorder="1"/>
    <xf numFmtId="0" fontId="14" fillId="4" borderId="20" xfId="0" applyFont="1" applyFill="1" applyBorder="1" applyAlignment="1">
      <alignment horizontal="center"/>
    </xf>
    <xf numFmtId="0" fontId="15" fillId="0" borderId="0" xfId="0" applyFont="1" applyBorder="1"/>
    <xf numFmtId="0" fontId="14" fillId="3" borderId="21" xfId="0" applyFont="1" applyFill="1" applyBorder="1" applyAlignment="1">
      <alignment horizontal="center"/>
    </xf>
    <xf numFmtId="0" fontId="13" fillId="0" borderId="0" xfId="0" applyFont="1" applyFill="1" applyBorder="1"/>
    <xf numFmtId="0" fontId="14" fillId="3" borderId="22" xfId="0" applyFont="1" applyFill="1" applyBorder="1" applyAlignment="1">
      <alignment horizontal="center"/>
    </xf>
    <xf numFmtId="0" fontId="0" fillId="0" borderId="22" xfId="0" applyBorder="1"/>
    <xf numFmtId="0" fontId="14" fillId="3" borderId="23" xfId="0" applyFont="1" applyFill="1" applyBorder="1" applyAlignment="1">
      <alignment horizontal="center"/>
    </xf>
    <xf numFmtId="0" fontId="13" fillId="0" borderId="11" xfId="0" applyFont="1" applyBorder="1"/>
    <xf numFmtId="0" fontId="14" fillId="3" borderId="24" xfId="0" applyFont="1" applyFill="1" applyBorder="1" applyAlignment="1">
      <alignment horizontal="center"/>
    </xf>
    <xf numFmtId="0" fontId="13" fillId="0" borderId="11" xfId="0" applyFont="1" applyFill="1" applyBorder="1"/>
    <xf numFmtId="0" fontId="14" fillId="3" borderId="11" xfId="0" applyFont="1" applyFill="1" applyBorder="1" applyAlignment="1">
      <alignment horizontal="center"/>
    </xf>
    <xf numFmtId="0" fontId="13" fillId="0" borderId="25" xfId="0" applyFont="1" applyBorder="1"/>
    <xf numFmtId="0" fontId="0" fillId="0" borderId="23" xfId="0" applyBorder="1"/>
    <xf numFmtId="0" fontId="0" fillId="0" borderId="25" xfId="0" applyBorder="1"/>
    <xf numFmtId="165" fontId="1" fillId="3" borderId="1" xfId="0" applyNumberFormat="1" applyFont="1" applyFill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0" xfId="0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9" fillId="0" borderId="0" xfId="0" applyFont="1" applyFill="1" applyAlignment="1">
      <alignment horizontal="right" inden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7" xfId="0" applyBorder="1"/>
    <xf numFmtId="0" fontId="0" fillId="0" borderId="1" xfId="0" applyBorder="1"/>
    <xf numFmtId="0" fontId="0" fillId="0" borderId="6" xfId="0" applyBorder="1"/>
    <xf numFmtId="0" fontId="1" fillId="3" borderId="3" xfId="0" applyFont="1" applyFill="1" applyBorder="1" applyAlignment="1">
      <alignment horizontal="right"/>
    </xf>
    <xf numFmtId="44" fontId="1" fillId="3" borderId="0" xfId="1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7" fillId="0" borderId="0" xfId="0" applyFont="1" applyAlignment="1">
      <alignment horizontal="right" indent="1"/>
    </xf>
    <xf numFmtId="0" fontId="7" fillId="0" borderId="8" xfId="0" applyFont="1" applyBorder="1" applyAlignment="1">
      <alignment horizontal="right" indent="1"/>
    </xf>
    <xf numFmtId="44" fontId="2" fillId="0" borderId="9" xfId="1" applyFont="1" applyBorder="1" applyAlignment="1">
      <alignment horizontal="left" indent="1"/>
    </xf>
    <xf numFmtId="44" fontId="2" fillId="0" borderId="10" xfId="1" applyFont="1" applyBorder="1" applyAlignment="1">
      <alignment horizontal="left" inden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indent="1"/>
    </xf>
    <xf numFmtId="44" fontId="1" fillId="0" borderId="0" xfId="1" applyFont="1" applyAlignment="1">
      <alignment horizontal="left" indent="1"/>
    </xf>
    <xf numFmtId="44" fontId="1" fillId="3" borderId="1" xfId="1" applyFont="1" applyFill="1" applyBorder="1" applyAlignment="1">
      <alignment horizontal="center"/>
    </xf>
    <xf numFmtId="0" fontId="9" fillId="0" borderId="2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2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wrapText="1" indent="1"/>
    </xf>
    <xf numFmtId="0" fontId="1" fillId="3" borderId="1" xfId="0" applyFont="1" applyFill="1" applyBorder="1" applyAlignment="1">
      <alignment horizontal="right"/>
    </xf>
    <xf numFmtId="44" fontId="1" fillId="3" borderId="0" xfId="1" applyFont="1" applyFill="1" applyAlignment="1">
      <alignment horizontal="left" indent="1"/>
    </xf>
    <xf numFmtId="164" fontId="1" fillId="0" borderId="1" xfId="0" applyNumberFormat="1" applyFont="1" applyBorder="1" applyAlignment="1">
      <alignment horizontal="left" indent="1"/>
    </xf>
    <xf numFmtId="165" fontId="1" fillId="3" borderId="1" xfId="0" applyNumberFormat="1" applyFont="1" applyFill="1" applyBorder="1" applyAlignment="1">
      <alignment horizontal="left" indent="1"/>
    </xf>
    <xf numFmtId="165" fontId="11" fillId="3" borderId="1" xfId="2" applyNumberFormat="1" applyFill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left" indent="1"/>
    </xf>
    <xf numFmtId="0" fontId="9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3CAC4-95CE-E34B-AEF2-05ABB150D9CA}">
  <sheetPr>
    <tabColor rgb="FF00B050"/>
    <pageSetUpPr fitToPage="1"/>
  </sheetPr>
  <dimension ref="A1:N67"/>
  <sheetViews>
    <sheetView tabSelected="1" topLeftCell="A20" zoomScale="115" zoomScaleNormal="115" workbookViewId="0">
      <selection activeCell="E66" sqref="E66"/>
    </sheetView>
  </sheetViews>
  <sheetFormatPr baseColWidth="10" defaultColWidth="8.83203125" defaultRowHeight="15"/>
  <cols>
    <col min="1" max="1" width="6.33203125" customWidth="1"/>
    <col min="2" max="2" width="6.83203125" customWidth="1"/>
    <col min="3" max="3" width="13.33203125" customWidth="1"/>
    <col min="4" max="4" width="9.1640625" customWidth="1"/>
    <col min="5" max="5" width="6.83203125" customWidth="1"/>
    <col min="6" max="6" width="12.6640625" customWidth="1"/>
    <col min="7" max="7" width="8.33203125" customWidth="1"/>
    <col min="8" max="8" width="6.83203125" customWidth="1"/>
    <col min="9" max="9" width="6" customWidth="1"/>
    <col min="10" max="10" width="13.33203125" customWidth="1"/>
    <col min="11" max="11" width="6.6640625" customWidth="1"/>
    <col min="13" max="13" width="10.1640625" customWidth="1"/>
  </cols>
  <sheetData>
    <row r="1" spans="1:14" ht="20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0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7.5" customHeight="1"/>
    <row r="4" spans="1:14" ht="16">
      <c r="A4" s="5" t="s">
        <v>2</v>
      </c>
      <c r="C4" s="84">
        <f ca="1">TODAY()</f>
        <v>43714</v>
      </c>
      <c r="D4" s="84"/>
      <c r="E4" s="84"/>
      <c r="F4" s="84"/>
      <c r="G4" s="84"/>
    </row>
    <row r="5" spans="1:14" ht="7.5" customHeight="1"/>
    <row r="6" spans="1:14" ht="18">
      <c r="A6" s="5" t="s">
        <v>3</v>
      </c>
      <c r="C6" s="6"/>
      <c r="D6" s="6"/>
      <c r="E6" s="6"/>
      <c r="F6" s="6"/>
      <c r="G6" s="6"/>
      <c r="H6" s="6"/>
    </row>
    <row r="7" spans="1:14" ht="7.5" customHeight="1">
      <c r="B7" s="7"/>
      <c r="C7" s="7"/>
      <c r="D7" s="7"/>
      <c r="E7" s="7"/>
      <c r="F7" s="7"/>
      <c r="G7" s="7"/>
      <c r="H7" s="7"/>
    </row>
    <row r="8" spans="1:14" ht="16">
      <c r="B8" s="8" t="s">
        <v>4</v>
      </c>
      <c r="C8" s="85"/>
      <c r="D8" s="85"/>
      <c r="E8" s="85"/>
      <c r="F8" s="85"/>
      <c r="G8" s="85"/>
      <c r="I8" s="8" t="s">
        <v>5</v>
      </c>
      <c r="J8" s="85"/>
      <c r="K8" s="85"/>
    </row>
    <row r="9" spans="1:14" ht="7.5" customHeight="1">
      <c r="B9" s="9"/>
    </row>
    <row r="10" spans="1:14" ht="18">
      <c r="B10" s="8" t="s">
        <v>6</v>
      </c>
      <c r="C10" s="86"/>
      <c r="D10" s="85"/>
      <c r="E10" s="85"/>
      <c r="F10" s="85"/>
      <c r="G10" s="85"/>
      <c r="I10" s="10"/>
      <c r="J10" s="87"/>
      <c r="K10" s="87"/>
    </row>
    <row r="11" spans="1:14" ht="7.5" customHeight="1"/>
    <row r="12" spans="1:14" ht="16">
      <c r="A12" s="5" t="s">
        <v>7</v>
      </c>
    </row>
    <row r="13" spans="1:14" ht="7.5" customHeight="1"/>
    <row r="14" spans="1:14" ht="16">
      <c r="C14" s="11" t="s">
        <v>8</v>
      </c>
      <c r="D14" s="11"/>
      <c r="E14" s="11" t="s">
        <v>9</v>
      </c>
      <c r="F14" s="11"/>
      <c r="G14" s="11"/>
      <c r="H14" s="11"/>
      <c r="I14" s="88" t="s">
        <v>10</v>
      </c>
      <c r="J14" s="88"/>
      <c r="L14" s="80" t="s">
        <v>11</v>
      </c>
      <c r="M14" s="81"/>
      <c r="N14" s="81"/>
    </row>
    <row r="15" spans="1:14" ht="16">
      <c r="C15" s="75" t="s">
        <v>12</v>
      </c>
      <c r="D15" s="75"/>
      <c r="E15" s="12" t="s">
        <v>13</v>
      </c>
      <c r="F15" s="82"/>
      <c r="G15" s="82"/>
      <c r="H15" s="12" t="s">
        <v>14</v>
      </c>
      <c r="I15" s="83"/>
      <c r="J15" s="83"/>
      <c r="L15" s="80"/>
      <c r="M15" s="81"/>
      <c r="N15" s="81"/>
    </row>
    <row r="16" spans="1:14" ht="16">
      <c r="C16" s="75" t="s">
        <v>15</v>
      </c>
      <c r="D16" s="75"/>
      <c r="E16" s="12" t="s">
        <v>13</v>
      </c>
      <c r="F16" s="67"/>
      <c r="G16" s="67"/>
      <c r="H16" s="12" t="s">
        <v>14</v>
      </c>
      <c r="I16" s="76">
        <f>100*F16</f>
        <v>0</v>
      </c>
      <c r="J16" s="76"/>
      <c r="L16" s="13"/>
      <c r="M16" s="14"/>
      <c r="N16" s="14"/>
    </row>
    <row r="17" spans="1:14" ht="16">
      <c r="C17" s="75" t="s">
        <v>16</v>
      </c>
      <c r="D17" s="75"/>
      <c r="E17" s="12" t="s">
        <v>13</v>
      </c>
      <c r="F17" s="67"/>
      <c r="G17" s="67"/>
      <c r="H17" s="12" t="s">
        <v>14</v>
      </c>
      <c r="I17" s="76">
        <f>50*F17</f>
        <v>0</v>
      </c>
      <c r="J17" s="76"/>
      <c r="L17" s="13"/>
      <c r="M17" s="15" t="s">
        <v>17</v>
      </c>
      <c r="N17" s="14"/>
    </row>
    <row r="18" spans="1:14" ht="16">
      <c r="C18" s="75" t="s">
        <v>18</v>
      </c>
      <c r="D18" s="75"/>
      <c r="E18" s="12" t="s">
        <v>13</v>
      </c>
      <c r="F18" s="67"/>
      <c r="G18" s="67"/>
      <c r="H18" s="12" t="s">
        <v>14</v>
      </c>
      <c r="I18" s="76">
        <f>20*F18</f>
        <v>0</v>
      </c>
      <c r="J18" s="76"/>
      <c r="L18" s="13"/>
      <c r="M18" s="14"/>
      <c r="N18" s="14"/>
    </row>
    <row r="19" spans="1:14" ht="16.5" customHeight="1">
      <c r="C19" s="16" t="s">
        <v>19</v>
      </c>
      <c r="D19" s="16"/>
      <c r="E19" s="12" t="s">
        <v>13</v>
      </c>
      <c r="F19" s="67"/>
      <c r="G19" s="67"/>
      <c r="H19" s="12" t="s">
        <v>14</v>
      </c>
      <c r="I19" s="76">
        <f>10*F19</f>
        <v>0</v>
      </c>
      <c r="J19" s="76"/>
      <c r="L19" s="78" t="s">
        <v>20</v>
      </c>
      <c r="M19" s="79"/>
      <c r="N19" s="79"/>
    </row>
    <row r="20" spans="1:14" ht="16">
      <c r="C20" s="75" t="s">
        <v>21</v>
      </c>
      <c r="D20" s="75"/>
      <c r="E20" s="12" t="s">
        <v>13</v>
      </c>
      <c r="F20" s="67"/>
      <c r="G20" s="67"/>
      <c r="H20" s="12" t="s">
        <v>14</v>
      </c>
      <c r="I20" s="76">
        <f>5*F20</f>
        <v>0</v>
      </c>
      <c r="J20" s="76"/>
      <c r="L20" s="78"/>
      <c r="M20" s="79"/>
      <c r="N20" s="79"/>
    </row>
    <row r="21" spans="1:14" ht="16">
      <c r="C21" s="75" t="s">
        <v>22</v>
      </c>
      <c r="D21" s="75"/>
      <c r="E21" s="12" t="s">
        <v>13</v>
      </c>
      <c r="F21" s="67"/>
      <c r="G21" s="67"/>
      <c r="H21" s="12" t="s">
        <v>14</v>
      </c>
      <c r="I21" s="76">
        <f>F21</f>
        <v>0</v>
      </c>
      <c r="J21" s="76"/>
      <c r="L21" s="78"/>
      <c r="M21" s="79"/>
      <c r="N21" s="79"/>
    </row>
    <row r="22" spans="1:14" ht="16">
      <c r="C22" s="75" t="s">
        <v>23</v>
      </c>
      <c r="D22" s="75"/>
      <c r="E22" s="12" t="s">
        <v>13</v>
      </c>
      <c r="F22" s="17"/>
      <c r="G22" s="18"/>
      <c r="H22" s="12" t="s">
        <v>14</v>
      </c>
      <c r="I22" s="76">
        <f>(10*F22)+(0.25*G22)</f>
        <v>0</v>
      </c>
      <c r="J22" s="76"/>
      <c r="L22" s="13"/>
      <c r="M22" s="14"/>
      <c r="N22" s="14"/>
    </row>
    <row r="23" spans="1:14" ht="16">
      <c r="C23" s="16" t="s">
        <v>24</v>
      </c>
      <c r="D23" s="19"/>
      <c r="E23" s="12" t="s">
        <v>13</v>
      </c>
      <c r="F23" s="20"/>
      <c r="G23" s="21"/>
      <c r="H23" s="12" t="s">
        <v>14</v>
      </c>
      <c r="I23" s="76">
        <f>(5*F23)+(0.1*G23)</f>
        <v>0</v>
      </c>
      <c r="J23" s="76"/>
      <c r="L23" s="13"/>
      <c r="M23" s="77"/>
      <c r="N23" s="77"/>
    </row>
    <row r="24" spans="1:14" ht="16">
      <c r="C24" s="16" t="s">
        <v>25</v>
      </c>
      <c r="D24" s="19"/>
      <c r="E24" s="12" t="s">
        <v>13</v>
      </c>
      <c r="F24" s="20"/>
      <c r="G24" s="21"/>
      <c r="H24" s="12" t="s">
        <v>14</v>
      </c>
      <c r="I24" s="76">
        <f>(2*F24)+(0.05*G24)</f>
        <v>0</v>
      </c>
      <c r="J24" s="76"/>
      <c r="L24" s="13"/>
      <c r="M24" s="14"/>
      <c r="N24" s="14"/>
    </row>
    <row r="25" spans="1:14" ht="16">
      <c r="C25" s="16" t="s">
        <v>26</v>
      </c>
      <c r="D25" s="19"/>
      <c r="E25" s="12" t="s">
        <v>13</v>
      </c>
      <c r="F25" s="20"/>
      <c r="G25" s="21"/>
      <c r="H25" s="12" t="s">
        <v>14</v>
      </c>
      <c r="I25" s="76">
        <f>(0.5*F25)+(0.01*G25)</f>
        <v>0</v>
      </c>
      <c r="J25" s="76"/>
      <c r="L25" s="13"/>
      <c r="M25" s="14"/>
      <c r="N25" s="14"/>
    </row>
    <row r="26" spans="1:14" ht="17" thickBot="1">
      <c r="C26" s="16" t="s">
        <v>27</v>
      </c>
      <c r="D26" s="19"/>
      <c r="E26" s="12" t="s">
        <v>13</v>
      </c>
      <c r="F26" s="67"/>
      <c r="G26" s="67"/>
      <c r="H26" s="12" t="s">
        <v>14</v>
      </c>
      <c r="I26" s="68"/>
      <c r="J26" s="68"/>
      <c r="L26" s="13"/>
      <c r="M26" s="14"/>
      <c r="N26" s="14"/>
    </row>
    <row r="27" spans="1:14" ht="17" thickBot="1">
      <c r="C27" s="69" t="s">
        <v>28</v>
      </c>
      <c r="D27" s="69"/>
      <c r="G27" s="70" t="s">
        <v>29</v>
      </c>
      <c r="H27" s="71"/>
      <c r="I27" s="72">
        <f>SUM(I15:J26)</f>
        <v>0</v>
      </c>
      <c r="J27" s="73"/>
    </row>
    <row r="28" spans="1:14" ht="7.5" customHeight="1"/>
    <row r="29" spans="1:14" ht="18">
      <c r="A29" s="5" t="s">
        <v>30</v>
      </c>
      <c r="B29" s="6"/>
      <c r="C29" s="6"/>
      <c r="D29" s="6"/>
      <c r="E29" s="6"/>
      <c r="F29" s="6"/>
      <c r="G29" s="6"/>
    </row>
    <row r="30" spans="1:14" ht="6.75" customHeight="1">
      <c r="A30" s="5"/>
      <c r="B30" s="6"/>
      <c r="C30" s="6"/>
      <c r="D30" s="6"/>
      <c r="E30" s="6"/>
      <c r="F30" s="6"/>
      <c r="G30" s="6"/>
    </row>
    <row r="31" spans="1:14" s="19" customFormat="1" ht="16">
      <c r="A31" s="22" t="s">
        <v>31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4" ht="7.5" customHeight="1" thickBot="1">
      <c r="B32" s="23"/>
      <c r="F32" s="23"/>
      <c r="G32" s="23"/>
      <c r="I32" s="23"/>
      <c r="K32" s="24"/>
    </row>
    <row r="33" spans="1:14" ht="13.5" customHeight="1">
      <c r="A33" s="25"/>
      <c r="B33" s="26"/>
      <c r="C33" s="27" t="s">
        <v>32</v>
      </c>
      <c r="D33" s="28"/>
      <c r="E33" s="29"/>
      <c r="F33" s="30" t="s">
        <v>33</v>
      </c>
      <c r="G33" s="28"/>
      <c r="H33" s="29"/>
      <c r="I33" s="28" t="s">
        <v>34</v>
      </c>
      <c r="J33" s="31"/>
      <c r="K33" s="26"/>
      <c r="L33" s="27" t="s">
        <v>35</v>
      </c>
      <c r="M33" s="31"/>
      <c r="N33" s="32"/>
    </row>
    <row r="34" spans="1:14" ht="13.5" customHeight="1">
      <c r="A34" s="25"/>
      <c r="B34" s="33"/>
      <c r="C34" s="32" t="s">
        <v>36</v>
      </c>
      <c r="D34" s="32"/>
      <c r="E34" s="34"/>
      <c r="F34" s="35" t="s">
        <v>37</v>
      </c>
      <c r="G34" s="32"/>
      <c r="H34" s="34"/>
      <c r="I34" s="32" t="s">
        <v>38</v>
      </c>
      <c r="J34" s="36"/>
      <c r="K34" s="33"/>
      <c r="L34" s="32" t="s">
        <v>39</v>
      </c>
      <c r="M34" s="36"/>
      <c r="N34" s="32"/>
    </row>
    <row r="35" spans="1:14" ht="13.5" customHeight="1">
      <c r="A35" s="25"/>
      <c r="B35" s="33"/>
      <c r="C35" s="32" t="s">
        <v>40</v>
      </c>
      <c r="D35" s="32"/>
      <c r="E35" s="34"/>
      <c r="F35" s="35" t="s">
        <v>41</v>
      </c>
      <c r="G35" s="32"/>
      <c r="H35" s="34"/>
      <c r="I35" s="32" t="s">
        <v>42</v>
      </c>
      <c r="J35" s="36"/>
      <c r="K35" s="33"/>
      <c r="L35" s="32" t="s">
        <v>43</v>
      </c>
      <c r="M35" s="36"/>
      <c r="N35" s="32"/>
    </row>
    <row r="36" spans="1:14" ht="13.5" customHeight="1">
      <c r="A36" s="25"/>
      <c r="B36" s="33"/>
      <c r="C36" s="32" t="s">
        <v>44</v>
      </c>
      <c r="D36" s="32"/>
      <c r="E36" s="34"/>
      <c r="F36" s="35" t="s">
        <v>45</v>
      </c>
      <c r="G36" s="32"/>
      <c r="H36" s="34"/>
      <c r="I36" s="32" t="s">
        <v>46</v>
      </c>
      <c r="J36" s="36"/>
      <c r="K36" s="33"/>
      <c r="L36" s="32" t="s">
        <v>47</v>
      </c>
      <c r="M36" s="36"/>
      <c r="N36" s="32"/>
    </row>
    <row r="37" spans="1:14" ht="13.5" customHeight="1">
      <c r="A37" s="25"/>
      <c r="B37" s="33"/>
      <c r="C37" s="32" t="s">
        <v>48</v>
      </c>
      <c r="D37" s="32"/>
      <c r="E37" s="34"/>
      <c r="F37" s="37" t="s">
        <v>49</v>
      </c>
      <c r="G37" s="32"/>
      <c r="H37" s="34"/>
      <c r="I37" s="32" t="s">
        <v>50</v>
      </c>
      <c r="J37" s="36"/>
      <c r="K37" s="33"/>
      <c r="L37" s="32" t="s">
        <v>51</v>
      </c>
      <c r="M37" s="36"/>
      <c r="N37" s="32"/>
    </row>
    <row r="38" spans="1:14" ht="13.5" customHeight="1" thickBot="1">
      <c r="A38" s="25"/>
      <c r="B38" s="33"/>
      <c r="C38" s="32" t="s">
        <v>52</v>
      </c>
      <c r="D38" s="32"/>
      <c r="E38" s="34"/>
      <c r="F38" s="38" t="s">
        <v>53</v>
      </c>
      <c r="G38" s="32"/>
      <c r="H38" s="34"/>
      <c r="I38" s="32" t="s">
        <v>54</v>
      </c>
      <c r="J38" s="36"/>
      <c r="K38" s="33"/>
      <c r="L38" s="32" t="s">
        <v>55</v>
      </c>
      <c r="M38" s="39"/>
      <c r="N38" s="14"/>
    </row>
    <row r="39" spans="1:14" ht="13.5" customHeight="1" thickTop="1">
      <c r="A39" s="25"/>
      <c r="B39" s="33"/>
      <c r="C39" s="32" t="s">
        <v>56</v>
      </c>
      <c r="D39" s="32"/>
      <c r="E39" s="40"/>
      <c r="F39" s="41" t="s">
        <v>57</v>
      </c>
      <c r="G39" s="32"/>
      <c r="H39" s="34"/>
      <c r="I39" s="32" t="s">
        <v>58</v>
      </c>
      <c r="J39" s="36"/>
      <c r="K39" s="33"/>
      <c r="L39" s="32" t="s">
        <v>59</v>
      </c>
      <c r="M39" s="39"/>
      <c r="N39" s="14"/>
    </row>
    <row r="40" spans="1:14" ht="13.5" customHeight="1">
      <c r="A40" s="25"/>
      <c r="B40" s="33"/>
      <c r="C40" s="32" t="s">
        <v>60</v>
      </c>
      <c r="D40" s="32"/>
      <c r="E40" s="42"/>
      <c r="F40" s="43" t="s">
        <v>61</v>
      </c>
      <c r="G40" s="32"/>
      <c r="H40" s="34"/>
      <c r="I40" s="32" t="s">
        <v>62</v>
      </c>
      <c r="J40" s="36"/>
      <c r="K40" s="33"/>
      <c r="L40" s="32" t="s">
        <v>63</v>
      </c>
      <c r="M40" s="39"/>
      <c r="N40" s="14"/>
    </row>
    <row r="41" spans="1:14" ht="13.5" customHeight="1">
      <c r="A41" s="25"/>
      <c r="B41" s="33"/>
      <c r="C41" s="32" t="s">
        <v>64</v>
      </c>
      <c r="D41" s="32"/>
      <c r="E41" s="42"/>
      <c r="F41" s="32" t="s">
        <v>65</v>
      </c>
      <c r="G41" s="32"/>
      <c r="H41" s="34"/>
      <c r="I41" s="32" t="s">
        <v>66</v>
      </c>
      <c r="J41" s="36"/>
      <c r="K41" s="33"/>
      <c r="L41" s="32" t="s">
        <v>67</v>
      </c>
      <c r="M41" s="39"/>
      <c r="N41" s="32"/>
    </row>
    <row r="42" spans="1:14" ht="13.5" customHeight="1">
      <c r="A42" s="25"/>
      <c r="B42" s="33"/>
      <c r="C42" s="32" t="s">
        <v>68</v>
      </c>
      <c r="D42" s="32"/>
      <c r="E42" s="42"/>
      <c r="F42" s="32" t="s">
        <v>69</v>
      </c>
      <c r="G42" s="32"/>
      <c r="H42" s="34"/>
      <c r="I42" s="32" t="s">
        <v>70</v>
      </c>
      <c r="J42" s="36"/>
      <c r="K42" s="33"/>
      <c r="L42" s="32" t="s">
        <v>71</v>
      </c>
      <c r="M42" s="39"/>
    </row>
    <row r="43" spans="1:14" ht="13.5" customHeight="1">
      <c r="A43" s="25"/>
      <c r="B43" s="33"/>
      <c r="C43" s="32" t="s">
        <v>72</v>
      </c>
      <c r="D43" s="32"/>
      <c r="E43" s="42"/>
      <c r="F43" s="32" t="s">
        <v>73</v>
      </c>
      <c r="G43" s="32"/>
      <c r="H43" s="34"/>
      <c r="I43" s="32" t="s">
        <v>74</v>
      </c>
      <c r="J43" s="36"/>
      <c r="K43" s="33"/>
      <c r="L43" s="32" t="s">
        <v>75</v>
      </c>
      <c r="M43" s="39"/>
    </row>
    <row r="44" spans="1:14" ht="13.5" customHeight="1">
      <c r="A44" s="25"/>
      <c r="B44" s="33"/>
      <c r="C44" s="32" t="s">
        <v>76</v>
      </c>
      <c r="D44" s="32"/>
      <c r="E44" s="42"/>
      <c r="F44" s="32" t="s">
        <v>77</v>
      </c>
      <c r="G44" s="32"/>
      <c r="H44" s="34"/>
      <c r="I44" s="32" t="s">
        <v>78</v>
      </c>
      <c r="J44" s="36"/>
      <c r="K44" s="44"/>
      <c r="L44" s="32" t="s">
        <v>79</v>
      </c>
      <c r="M44" s="36"/>
    </row>
    <row r="45" spans="1:14" ht="13.5" customHeight="1">
      <c r="A45" s="25"/>
      <c r="B45" s="33"/>
      <c r="C45" s="32" t="s">
        <v>80</v>
      </c>
      <c r="D45" s="32"/>
      <c r="E45" s="42"/>
      <c r="F45" s="32" t="s">
        <v>81</v>
      </c>
      <c r="G45" s="32"/>
      <c r="H45" s="34"/>
      <c r="I45" s="32" t="s">
        <v>82</v>
      </c>
      <c r="J45" s="36"/>
      <c r="K45" s="45"/>
      <c r="L45" s="14"/>
      <c r="M45" s="39"/>
    </row>
    <row r="46" spans="1:14" ht="13.5" customHeight="1" thickBot="1">
      <c r="A46" s="25"/>
      <c r="B46" s="46"/>
      <c r="C46" s="47" t="s">
        <v>83</v>
      </c>
      <c r="D46" s="47"/>
      <c r="E46" s="48"/>
      <c r="F46" s="49" t="s">
        <v>84</v>
      </c>
      <c r="G46" s="47"/>
      <c r="H46" s="50"/>
      <c r="I46" s="23"/>
      <c r="J46" s="51"/>
      <c r="K46" s="52"/>
      <c r="L46" s="23"/>
      <c r="M46" s="53"/>
    </row>
    <row r="47" spans="1:14" ht="17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4" ht="16">
      <c r="A48" s="5" t="s">
        <v>85</v>
      </c>
    </row>
    <row r="49" spans="1:14" ht="7.5" customHeight="1"/>
    <row r="50" spans="1:14" ht="16">
      <c r="D50" s="8" t="s">
        <v>86</v>
      </c>
      <c r="E50" s="54"/>
      <c r="F50" s="54"/>
      <c r="G50" s="54"/>
      <c r="H50" s="54"/>
      <c r="I50" s="54"/>
      <c r="J50" s="54"/>
    </row>
    <row r="51" spans="1:14" ht="16">
      <c r="E51" s="55" t="s">
        <v>87</v>
      </c>
      <c r="F51" s="55"/>
      <c r="I51" s="56"/>
      <c r="J51" s="57"/>
      <c r="K51" s="57"/>
    </row>
    <row r="52" spans="1:14" s="58" customFormat="1" ht="16">
      <c r="B52" s="59"/>
      <c r="D52" s="57"/>
      <c r="E52" s="57"/>
      <c r="F52" s="57"/>
      <c r="G52" s="57"/>
      <c r="I52" s="56"/>
      <c r="J52" s="57"/>
      <c r="K52" s="57"/>
    </row>
    <row r="53" spans="1:14" ht="16">
      <c r="D53" s="8" t="s">
        <v>88</v>
      </c>
      <c r="E53" s="54"/>
      <c r="F53" s="54"/>
      <c r="G53" s="54"/>
      <c r="H53" s="54"/>
      <c r="I53" s="54"/>
      <c r="J53" s="54"/>
    </row>
    <row r="54" spans="1:14" ht="16">
      <c r="E54" s="55" t="s">
        <v>87</v>
      </c>
      <c r="F54" s="55"/>
      <c r="I54" s="56"/>
      <c r="J54" s="57"/>
      <c r="K54" s="57"/>
    </row>
    <row r="55" spans="1:14" ht="7.5" customHeight="1"/>
    <row r="56" spans="1:14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2"/>
    </row>
    <row r="57" spans="1:14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63"/>
    </row>
    <row r="58" spans="1:14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63"/>
    </row>
    <row r="59" spans="1:14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63"/>
    </row>
    <row r="60" spans="1:14">
      <c r="A60" s="13"/>
      <c r="B60" s="14"/>
      <c r="C60" s="14"/>
      <c r="D60" s="14"/>
      <c r="G60" s="14"/>
      <c r="I60" s="14"/>
      <c r="J60" s="14"/>
      <c r="K60" s="14"/>
      <c r="L60" s="14"/>
      <c r="M60" s="14"/>
      <c r="N60" s="63"/>
    </row>
    <row r="61" spans="1:14">
      <c r="A61" s="13"/>
      <c r="B61" s="14"/>
      <c r="C61" s="14"/>
      <c r="D61" s="14"/>
      <c r="E61" s="14"/>
      <c r="F61" s="14"/>
      <c r="G61" s="14" t="s">
        <v>89</v>
      </c>
      <c r="H61" s="14"/>
      <c r="I61" s="14"/>
      <c r="J61" s="14"/>
      <c r="K61" s="14"/>
      <c r="L61" s="14"/>
      <c r="M61" s="14"/>
      <c r="N61" s="63"/>
    </row>
    <row r="62" spans="1:14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63"/>
    </row>
    <row r="63" spans="1:14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63"/>
    </row>
    <row r="64" spans="1:14">
      <c r="A64" s="13"/>
      <c r="B64" s="14"/>
      <c r="C64" s="74" t="s">
        <v>90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63"/>
    </row>
    <row r="65" spans="1:14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63"/>
    </row>
    <row r="66" spans="1:14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63"/>
    </row>
    <row r="67" spans="1:14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6"/>
    </row>
  </sheetData>
  <mergeCells count="40">
    <mergeCell ref="C4:G4"/>
    <mergeCell ref="C8:G8"/>
    <mergeCell ref="J8:K8"/>
    <mergeCell ref="C10:G10"/>
    <mergeCell ref="J10:K10"/>
    <mergeCell ref="L14:N15"/>
    <mergeCell ref="C15:D15"/>
    <mergeCell ref="F15:G15"/>
    <mergeCell ref="I15:J15"/>
    <mergeCell ref="C16:D16"/>
    <mergeCell ref="F16:G16"/>
    <mergeCell ref="I16:J16"/>
    <mergeCell ref="I14:J14"/>
    <mergeCell ref="C17:D17"/>
    <mergeCell ref="F17:G17"/>
    <mergeCell ref="I17:J17"/>
    <mergeCell ref="C18:D18"/>
    <mergeCell ref="F18:G18"/>
    <mergeCell ref="I18:J18"/>
    <mergeCell ref="F19:G19"/>
    <mergeCell ref="I19:J19"/>
    <mergeCell ref="L19:N21"/>
    <mergeCell ref="C20:D20"/>
    <mergeCell ref="F20:G20"/>
    <mergeCell ref="I20:J20"/>
    <mergeCell ref="C21:D21"/>
    <mergeCell ref="F21:G21"/>
    <mergeCell ref="I21:J21"/>
    <mergeCell ref="C64:M64"/>
    <mergeCell ref="C22:D22"/>
    <mergeCell ref="I22:J22"/>
    <mergeCell ref="I23:J23"/>
    <mergeCell ref="M23:N23"/>
    <mergeCell ref="I24:J24"/>
    <mergeCell ref="I25:J25"/>
    <mergeCell ref="F26:G26"/>
    <mergeCell ref="I26:J26"/>
    <mergeCell ref="C27:D27"/>
    <mergeCell ref="G27:H27"/>
    <mergeCell ref="I27:J27"/>
  </mergeCells>
  <printOptions horizontalCentered="1"/>
  <pageMargins left="0.25" right="0.25" top="0.5" bottom="0.5" header="0" footer="0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</vt:lpstr>
      <vt:lpstr>Deposit!Print_Area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Pascarella</dc:creator>
  <cp:lastModifiedBy>Allison Pascarella</cp:lastModifiedBy>
  <dcterms:created xsi:type="dcterms:W3CDTF">2019-09-07T00:11:38Z</dcterms:created>
  <dcterms:modified xsi:type="dcterms:W3CDTF">2019-09-07T00:20:43Z</dcterms:modified>
</cp:coreProperties>
</file>